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marvingarbuszus/Source/openxlsx2/inst/extdata/"/>
    </mc:Choice>
  </mc:AlternateContent>
  <xr:revisionPtr revIDLastSave="0" documentId="13_ncr:1_{94E5DE8C-22AB-034C-B911-5C1EF8C898CA}" xr6:coauthVersionLast="47" xr6:coauthVersionMax="47" xr10:uidLastSave="{00000000-0000-0000-0000-000000000000}"/>
  <bookViews>
    <workbookView xWindow="0" yWindow="760" windowWidth="30240" windowHeight="17580" xr2:uid="{D2A98D87-BF25-F347-BEBE-C61FCBD7BAEB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I6" i="1"/>
  <c r="I4" i="1"/>
  <c r="I12" i="1"/>
  <c r="I10" i="1"/>
  <c r="I8" i="1"/>
  <c r="I3" i="1"/>
</calcChain>
</file>

<file path=xl/sharedStrings.xml><?xml version="1.0" encoding="utf-8"?>
<sst xmlns="http://schemas.openxmlformats.org/spreadsheetml/2006/main" count="59" uniqueCount="59">
  <si>
    <t>Var1</t>
  </si>
  <si>
    <t>Var2</t>
  </si>
  <si>
    <t>Var3</t>
  </si>
  <si>
    <t>Var4</t>
  </si>
  <si>
    <t>a</t>
  </si>
  <si>
    <t>b</t>
  </si>
  <si>
    <t>c</t>
  </si>
  <si>
    <t>e</t>
  </si>
  <si>
    <t>f</t>
  </si>
  <si>
    <t>h</t>
  </si>
  <si>
    <t>i</t>
  </si>
  <si>
    <t>Var5</t>
  </si>
  <si>
    <t>Var6</t>
  </si>
  <si>
    <t>Var7</t>
  </si>
  <si>
    <t>3209324 This</t>
  </si>
  <si>
    <t>Var8</t>
  </si>
  <si>
    <t>mpg</t>
  </si>
  <si>
    <t>cyl</t>
  </si>
  <si>
    <t>disp</t>
  </si>
  <si>
    <t>hp</t>
  </si>
  <si>
    <t>drat</t>
  </si>
  <si>
    <t>wt</t>
  </si>
  <si>
    <t>qsec</t>
  </si>
  <si>
    <t>vs</t>
  </si>
  <si>
    <t>am</t>
  </si>
  <si>
    <t>gear</t>
  </si>
  <si>
    <t>carb</t>
  </si>
  <si>
    <t>Mazda RX4</t>
  </si>
  <si>
    <t>Mazda RX4 Wag</t>
  </si>
  <si>
    <t>Datsun 710</t>
  </si>
  <si>
    <t>Hornet 4 Drive</t>
  </si>
  <si>
    <t>Hornet Sportabout</t>
  </si>
  <si>
    <t>Valiant</t>
  </si>
  <si>
    <t>Duster 360</t>
  </si>
  <si>
    <t>Merc 240D</t>
  </si>
  <si>
    <t>Merc 230</t>
  </si>
  <si>
    <t>Merc 280</t>
  </si>
  <si>
    <t>Merc 280C</t>
  </si>
  <si>
    <t>Merc 450SE</t>
  </si>
  <si>
    <t>Merc 450SL</t>
  </si>
  <si>
    <t>Merc 450SLC</t>
  </si>
  <si>
    <t>Cadillac Fleetwood</t>
  </si>
  <si>
    <t>Lincoln Continental</t>
  </si>
  <si>
    <t>Chrysler Imperial</t>
  </si>
  <si>
    <t>Fiat 128</t>
  </si>
  <si>
    <t>Honda Civic</t>
  </si>
  <si>
    <t>Toyota Corolla</t>
  </si>
  <si>
    <t>Toyota Corona</t>
  </si>
  <si>
    <t>Dodge Challenger</t>
  </si>
  <si>
    <t>AMC Javelin</t>
  </si>
  <si>
    <t>Camaro Z28</t>
  </si>
  <si>
    <t>Pontiac Firebird</t>
  </si>
  <si>
    <t>Fiat X1-9</t>
  </si>
  <si>
    <t>Porsche 914-2</t>
  </si>
  <si>
    <t>Lotus Europa</t>
  </si>
  <si>
    <t>Ford Pantera L</t>
  </si>
  <si>
    <t>Ferrari Dino</t>
  </si>
  <si>
    <t>Maserati Bora</t>
  </si>
  <si>
    <t>Volvo 142E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</si>
</sst>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Helvetica"/>
      <family val="2"/>
    </font>
    <font>
      <sz val="10"/>
      <color rgb="FF000000"/>
      <name val="Helvetica Neu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E2ED9-4721-3046-A99D-63D3045C8E0F}">
  <dimension ref="B2:J12"/>
  <sheetViews>
    <sheetView tabSelected="1" workbookViewId="0">
      <selection activeCell="B9" sqref="B9:J9"/>
    </sheetView>
  </sheetViews>
  <sheetFormatPr baseColWidth="10" defaultRowHeight="16" x14ac:dyDescent="0.2"/>
  <sheetData>
    <row r="2" spans="2:10" x14ac:dyDescent="0.2">
      <c r="B2" t="s">
        <v>0</v>
      </c>
      <c r="C2" t="s">
        <v>1</v>
      </c>
      <c r="E2" t="s">
        <v>2</v>
      </c>
      <c r="F2" t="s">
        <v>3</v>
      </c>
      <c r="G2" t="s">
        <v>11</v>
      </c>
      <c r="H2" t="s">
        <v>12</v>
      </c>
      <c r="I2" t="s">
        <v>13</v>
      </c>
      <c r="J2" t="s">
        <v>15</v>
      </c>
    </row>
    <row r="3" spans="2:10" x14ac:dyDescent="0.2">
      <c r="B3" t="b">
        <v>1</v>
      </c>
      <c r="C3">
        <v>1</v>
      </c>
      <c r="E3">
        <v>1</v>
      </c>
      <c r="F3" t="s">
        <v>4</v>
      </c>
      <c r="G3" s="1">
        <v>45075</v>
      </c>
      <c r="H3" t="s">
        <v>14</v>
      </c>
      <c r="I3" t="e">
        <f>E3/0</f>
        <v>#DIV/0!</v>
      </c>
      <c r="J3" s="2">
        <v>6.0590277777777778E-2</v>
      </c>
    </row>
    <row r="4" spans="2:10" x14ac:dyDescent="0.2">
      <c r="B4" t="b">
        <v>1</v>
      </c>
      <c r="E4" t="e">
        <v>#NUM!</v>
      </c>
      <c r="F4" t="s">
        <v>5</v>
      </c>
      <c r="G4" s="1">
        <v>45069</v>
      </c>
      <c r="I4">
        <f>C4</f>
        <v>0</v>
      </c>
      <c r="J4" s="2">
        <v>0.58538194444444447</v>
      </c>
    </row>
    <row r="5" spans="2:10" x14ac:dyDescent="0.2">
      <c r="B5" t="b">
        <v>1</v>
      </c>
      <c r="C5">
        <v>2</v>
      </c>
      <c r="E5">
        <v>1.34</v>
      </c>
      <c r="F5" t="s">
        <v>6</v>
      </c>
      <c r="G5" s="1">
        <v>44958</v>
      </c>
      <c r="I5" t="e">
        <v>#VALUE!</v>
      </c>
      <c r="J5" s="2">
        <v>0.959050925925926</v>
      </c>
    </row>
    <row r="6" spans="2:10" x14ac:dyDescent="0.2">
      <c r="B6" t="b">
        <v>0</v>
      </c>
      <c r="C6">
        <v>2</v>
      </c>
      <c r="F6" t="e">
        <v>#NUM!</v>
      </c>
      <c r="I6">
        <f>C6+E6</f>
        <v>2</v>
      </c>
      <c r="J6" s="2">
        <v>0.72561342592592604</v>
      </c>
    </row>
    <row r="7" spans="2:10" x14ac:dyDescent="0.2">
      <c r="B7" t="b">
        <v>0</v>
      </c>
      <c r="C7">
        <v>3</v>
      </c>
      <c r="E7">
        <v>1.56</v>
      </c>
      <c r="F7" t="s">
        <v>7</v>
      </c>
    </row>
    <row r="8" spans="2:10" x14ac:dyDescent="0.2">
      <c r="B8" t="b">
        <v>0</v>
      </c>
      <c r="C8">
        <v>1</v>
      </c>
      <c r="E8">
        <v>1.7</v>
      </c>
      <c r="F8" t="s">
        <v>8</v>
      </c>
      <c r="G8" s="1">
        <v>44987</v>
      </c>
      <c r="I8">
        <f>C8+E8</f>
        <v>2.7</v>
      </c>
      <c r="J8" s="2">
        <v>0.36525462962962968</v>
      </c>
    </row>
    <row r="10" spans="2:10" x14ac:dyDescent="0.2">
      <c r="B10" t="b">
        <v>0</v>
      </c>
      <c r="C10">
        <v>2</v>
      </c>
      <c r="E10">
        <v>23</v>
      </c>
      <c r="F10" t="s">
        <v>9</v>
      </c>
      <c r="G10" s="1">
        <v>45284</v>
      </c>
      <c r="I10">
        <f>SUM(C10,E10)</f>
        <v>25</v>
      </c>
    </row>
    <row r="11" spans="2:10" x14ac:dyDescent="0.2">
      <c r="B11" t="b">
        <v>0</v>
      </c>
      <c r="C11">
        <v>3</v>
      </c>
      <c r="E11">
        <v>67.3</v>
      </c>
      <c r="F11" t="s">
        <v>10</v>
      </c>
      <c r="G11" s="1">
        <v>45285</v>
      </c>
      <c r="I11">
        <f>PRODUCT(C11,E3)</f>
        <v>3</v>
      </c>
    </row>
    <row r="12" spans="2:10" x14ac:dyDescent="0.2">
      <c r="C12">
        <v>1</v>
      </c>
      <c r="E12">
        <v>123</v>
      </c>
      <c r="G12" s="1">
        <v>45138</v>
      </c>
      <c r="I12">
        <f>E12-C12</f>
        <v>122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3CFD8-19CB-5D4E-BFC4-5B417651EC79}">
  <dimension ref="C6:N38"/>
  <sheetViews>
    <sheetView topLeftCell="A3" workbookViewId="0">
      <selection activeCell="C6" sqref="C6:N38"/>
    </sheetView>
  </sheetViews>
  <sheetFormatPr baseColWidth="10" defaultRowHeight="16" x14ac:dyDescent="0.2"/>
  <sheetData>
    <row r="6" spans="3:14" x14ac:dyDescent="0.2">
      <c r="C6" s="3"/>
      <c r="D6" s="4" t="s">
        <v>16</v>
      </c>
      <c r="E6" s="4" t="s">
        <v>17</v>
      </c>
      <c r="F6" s="4" t="s">
        <v>18</v>
      </c>
      <c r="G6" s="4" t="s">
        <v>19</v>
      </c>
      <c r="H6" s="4" t="s">
        <v>20</v>
      </c>
      <c r="I6" s="4" t="s">
        <v>21</v>
      </c>
      <c r="J6" s="4" t="s">
        <v>22</v>
      </c>
      <c r="K6" s="4" t="s">
        <v>23</v>
      </c>
      <c r="L6" s="4" t="s">
        <v>24</v>
      </c>
      <c r="M6" s="4" t="s">
        <v>25</v>
      </c>
      <c r="N6" s="4" t="s">
        <v>26</v>
      </c>
    </row>
    <row r="7" spans="3:14" x14ac:dyDescent="0.2">
      <c r="C7" s="4" t="s">
        <v>27</v>
      </c>
      <c r="D7" s="4">
        <v>21</v>
      </c>
      <c r="E7" s="4">
        <v>6</v>
      </c>
      <c r="F7" s="4">
        <v>160</v>
      </c>
      <c r="G7" s="4">
        <v>110</v>
      </c>
      <c r="H7" s="4">
        <v>3.9</v>
      </c>
      <c r="I7" s="4">
        <v>2.62</v>
      </c>
      <c r="J7" s="4">
        <v>16.46</v>
      </c>
      <c r="K7" s="4">
        <v>0</v>
      </c>
      <c r="L7" s="4">
        <v>1</v>
      </c>
      <c r="M7" s="4">
        <v>4</v>
      </c>
      <c r="N7" s="4">
        <v>4</v>
      </c>
    </row>
    <row r="8" spans="3:14" x14ac:dyDescent="0.2">
      <c r="C8" s="4" t="s">
        <v>28</v>
      </c>
      <c r="D8" s="4">
        <v>21</v>
      </c>
      <c r="E8" s="4">
        <v>6</v>
      </c>
      <c r="F8" s="4">
        <v>160</v>
      </c>
      <c r="G8" s="4">
        <v>110</v>
      </c>
      <c r="H8" s="4">
        <v>3.9</v>
      </c>
      <c r="I8" s="4">
        <v>2.875</v>
      </c>
      <c r="J8" s="4">
        <v>17.02</v>
      </c>
      <c r="K8" s="4">
        <v>0</v>
      </c>
      <c r="L8" s="4">
        <v>1</v>
      </c>
      <c r="M8" s="4">
        <v>4</v>
      </c>
      <c r="N8" s="4">
        <v>4</v>
      </c>
    </row>
    <row r="9" spans="3:14" x14ac:dyDescent="0.2">
      <c r="C9" s="4" t="s">
        <v>29</v>
      </c>
      <c r="D9" s="4">
        <v>22.8</v>
      </c>
      <c r="E9" s="4">
        <v>4</v>
      </c>
      <c r="F9" s="4">
        <v>108</v>
      </c>
      <c r="G9" s="4">
        <v>93</v>
      </c>
      <c r="H9" s="4">
        <v>3.85</v>
      </c>
      <c r="I9" s="4">
        <v>2.3199999999999998</v>
      </c>
      <c r="J9" s="4">
        <v>18.61</v>
      </c>
      <c r="K9" s="4">
        <v>1</v>
      </c>
      <c r="L9" s="4">
        <v>1</v>
      </c>
      <c r="M9" s="4">
        <v>4</v>
      </c>
      <c r="N9" s="4">
        <v>1</v>
      </c>
    </row>
    <row r="10" spans="3:14" x14ac:dyDescent="0.2">
      <c r="C10" s="4" t="s">
        <v>30</v>
      </c>
      <c r="D10" s="4">
        <v>21.4</v>
      </c>
      <c r="E10" s="4">
        <v>6</v>
      </c>
      <c r="F10" s="4">
        <v>258</v>
      </c>
      <c r="G10" s="4">
        <v>110</v>
      </c>
      <c r="H10" s="4">
        <v>3.08</v>
      </c>
      <c r="I10" s="4">
        <v>3.2149999999999999</v>
      </c>
      <c r="J10" s="4">
        <v>19.440000000000001</v>
      </c>
      <c r="K10" s="4">
        <v>1</v>
      </c>
      <c r="L10" s="4">
        <v>0</v>
      </c>
      <c r="M10" s="4">
        <v>3</v>
      </c>
      <c r="N10" s="4">
        <v>1</v>
      </c>
    </row>
    <row r="11" spans="3:14" x14ac:dyDescent="0.2">
      <c r="C11" s="4" t="s">
        <v>31</v>
      </c>
      <c r="D11" s="4">
        <v>18.7</v>
      </c>
      <c r="E11" s="4">
        <v>8</v>
      </c>
      <c r="F11" s="4">
        <v>360</v>
      </c>
      <c r="G11" s="4">
        <v>175</v>
      </c>
      <c r="H11" s="4">
        <v>3.15</v>
      </c>
      <c r="I11" s="4">
        <v>3.44</v>
      </c>
      <c r="J11" s="4">
        <v>17.02</v>
      </c>
      <c r="K11" s="4">
        <v>0</v>
      </c>
      <c r="L11" s="4">
        <v>0</v>
      </c>
      <c r="M11" s="4">
        <v>3</v>
      </c>
      <c r="N11" s="4">
        <v>2</v>
      </c>
    </row>
    <row r="12" spans="3:14" x14ac:dyDescent="0.2">
      <c r="C12" s="4" t="s">
        <v>32</v>
      </c>
      <c r="D12" s="4">
        <v>18.100000000000001</v>
      </c>
      <c r="E12" s="4">
        <v>6</v>
      </c>
      <c r="F12" s="4">
        <v>225</v>
      </c>
      <c r="G12" s="4">
        <v>105</v>
      </c>
      <c r="H12" s="4">
        <v>2.76</v>
      </c>
      <c r="I12" s="4">
        <v>3.46</v>
      </c>
      <c r="J12" s="4">
        <v>20.22</v>
      </c>
      <c r="K12" s="4">
        <v>1</v>
      </c>
      <c r="L12" s="4">
        <v>0</v>
      </c>
      <c r="M12" s="4">
        <v>3</v>
      </c>
      <c r="N12" s="4">
        <v>1</v>
      </c>
    </row>
    <row r="13" spans="3:14" x14ac:dyDescent="0.2">
      <c r="C13" s="4" t="s">
        <v>33</v>
      </c>
      <c r="D13" s="4">
        <v>14.3</v>
      </c>
      <c r="E13" s="4">
        <v>8</v>
      </c>
      <c r="F13" s="4">
        <v>360</v>
      </c>
      <c r="G13" s="4">
        <v>245</v>
      </c>
      <c r="H13" s="4">
        <v>3.21</v>
      </c>
      <c r="I13" s="4">
        <v>3.57</v>
      </c>
      <c r="J13" s="4">
        <v>15.84</v>
      </c>
      <c r="K13" s="4">
        <v>0</v>
      </c>
      <c r="L13" s="4">
        <v>0</v>
      </c>
      <c r="M13" s="4">
        <v>3</v>
      </c>
      <c r="N13" s="4">
        <v>4</v>
      </c>
    </row>
    <row r="14" spans="3:14" x14ac:dyDescent="0.2">
      <c r="C14" s="4" t="s">
        <v>34</v>
      </c>
      <c r="D14" s="4">
        <v>24.4</v>
      </c>
      <c r="E14" s="4">
        <v>4</v>
      </c>
      <c r="F14" s="4">
        <v>146.69999999999999</v>
      </c>
      <c r="G14" s="4">
        <v>62</v>
      </c>
      <c r="H14" s="4">
        <v>3.69</v>
      </c>
      <c r="I14" s="4">
        <v>3.19</v>
      </c>
      <c r="J14" s="4">
        <v>20</v>
      </c>
      <c r="K14" s="4">
        <v>1</v>
      </c>
      <c r="L14" s="4">
        <v>0</v>
      </c>
      <c r="M14" s="4">
        <v>4</v>
      </c>
      <c r="N14" s="4">
        <v>2</v>
      </c>
    </row>
    <row r="15" spans="3:14" x14ac:dyDescent="0.2">
      <c r="C15" s="4" t="s">
        <v>35</v>
      </c>
      <c r="D15" s="4">
        <v>22.8</v>
      </c>
      <c r="E15" s="4">
        <v>4</v>
      </c>
      <c r="F15" s="4">
        <v>140.80000000000001</v>
      </c>
      <c r="G15" s="4">
        <v>95</v>
      </c>
      <c r="H15" s="4">
        <v>3.92</v>
      </c>
      <c r="I15" s="4">
        <v>3.15</v>
      </c>
      <c r="J15" s="4">
        <v>22.9</v>
      </c>
      <c r="K15" s="4">
        <v>1</v>
      </c>
      <c r="L15" s="4">
        <v>0</v>
      </c>
      <c r="M15" s="4">
        <v>4</v>
      </c>
      <c r="N15" s="4">
        <v>2</v>
      </c>
    </row>
    <row r="16" spans="3:14" x14ac:dyDescent="0.2">
      <c r="C16" s="4" t="s">
        <v>36</v>
      </c>
      <c r="D16" s="4">
        <v>19.2</v>
      </c>
      <c r="E16" s="4">
        <v>6</v>
      </c>
      <c r="F16" s="4">
        <v>167.6</v>
      </c>
      <c r="G16" s="4">
        <v>123</v>
      </c>
      <c r="H16" s="4">
        <v>3.92</v>
      </c>
      <c r="I16" s="4">
        <v>3.44</v>
      </c>
      <c r="J16" s="4">
        <v>18.3</v>
      </c>
      <c r="K16" s="4">
        <v>1</v>
      </c>
      <c r="L16" s="4">
        <v>0</v>
      </c>
      <c r="M16" s="4">
        <v>4</v>
      </c>
      <c r="N16" s="4">
        <v>4</v>
      </c>
    </row>
    <row r="17" spans="3:14" x14ac:dyDescent="0.2">
      <c r="C17" s="4" t="s">
        <v>37</v>
      </c>
      <c r="D17" s="4">
        <v>17.8</v>
      </c>
      <c r="E17" s="4">
        <v>6</v>
      </c>
      <c r="F17" s="4">
        <v>167.6</v>
      </c>
      <c r="G17" s="4">
        <v>123</v>
      </c>
      <c r="H17" s="4">
        <v>3.92</v>
      </c>
      <c r="I17" s="4">
        <v>3.44</v>
      </c>
      <c r="J17" s="4">
        <v>18.899999999999999</v>
      </c>
      <c r="K17" s="4">
        <v>1</v>
      </c>
      <c r="L17" s="4">
        <v>0</v>
      </c>
      <c r="M17" s="4">
        <v>4</v>
      </c>
      <c r="N17" s="4">
        <v>4</v>
      </c>
    </row>
    <row r="18" spans="3:14" x14ac:dyDescent="0.2">
      <c r="C18" s="4" t="s">
        <v>38</v>
      </c>
      <c r="D18" s="4">
        <v>16.399999999999999</v>
      </c>
      <c r="E18" s="4">
        <v>8</v>
      </c>
      <c r="F18" s="4">
        <v>275.8</v>
      </c>
      <c r="G18" s="4">
        <v>180</v>
      </c>
      <c r="H18" s="4">
        <v>3.07</v>
      </c>
      <c r="I18" s="4">
        <v>4.07</v>
      </c>
      <c r="J18" s="4">
        <v>17.399999999999999</v>
      </c>
      <c r="K18" s="4">
        <v>0</v>
      </c>
      <c r="L18" s="4">
        <v>0</v>
      </c>
      <c r="M18" s="4">
        <v>3</v>
      </c>
      <c r="N18" s="4">
        <v>3</v>
      </c>
    </row>
    <row r="19" spans="3:14" x14ac:dyDescent="0.2">
      <c r="C19" s="4" t="s">
        <v>39</v>
      </c>
      <c r="D19" s="4">
        <v>17.3</v>
      </c>
      <c r="E19" s="4">
        <v>8</v>
      </c>
      <c r="F19" s="4">
        <v>275.8</v>
      </c>
      <c r="G19" s="4">
        <v>180</v>
      </c>
      <c r="H19" s="4">
        <v>3.07</v>
      </c>
      <c r="I19" s="4">
        <v>3.73</v>
      </c>
      <c r="J19" s="4">
        <v>17.600000000000001</v>
      </c>
      <c r="K19" s="4">
        <v>0</v>
      </c>
      <c r="L19" s="4">
        <v>0</v>
      </c>
      <c r="M19" s="4">
        <v>3</v>
      </c>
      <c r="N19" s="4">
        <v>3</v>
      </c>
    </row>
    <row r="20" spans="3:14" x14ac:dyDescent="0.2">
      <c r="C20" s="4" t="s">
        <v>40</v>
      </c>
      <c r="D20" s="4">
        <v>15.2</v>
      </c>
      <c r="E20" s="4">
        <v>8</v>
      </c>
      <c r="F20" s="4">
        <v>275.8</v>
      </c>
      <c r="G20" s="4">
        <v>180</v>
      </c>
      <c r="H20" s="4">
        <v>3.07</v>
      </c>
      <c r="I20" s="4">
        <v>3.78</v>
      </c>
      <c r="J20" s="4">
        <v>18</v>
      </c>
      <c r="K20" s="4">
        <v>0</v>
      </c>
      <c r="L20" s="4">
        <v>0</v>
      </c>
      <c r="M20" s="4">
        <v>3</v>
      </c>
      <c r="N20" s="4">
        <v>3</v>
      </c>
    </row>
    <row r="21" spans="3:14" x14ac:dyDescent="0.2">
      <c r="C21" s="4" t="s">
        <v>41</v>
      </c>
      <c r="D21" s="4">
        <v>10.4</v>
      </c>
      <c r="E21" s="4">
        <v>8</v>
      </c>
      <c r="F21" s="4">
        <v>472</v>
      </c>
      <c r="G21" s="4">
        <v>205</v>
      </c>
      <c r="H21" s="4">
        <v>2.93</v>
      </c>
      <c r="I21" s="4">
        <v>5.25</v>
      </c>
      <c r="J21" s="4">
        <v>17.98</v>
      </c>
      <c r="K21" s="4">
        <v>0</v>
      </c>
      <c r="L21" s="4">
        <v>0</v>
      </c>
      <c r="M21" s="4">
        <v>3</v>
      </c>
      <c r="N21" s="4">
        <v>4</v>
      </c>
    </row>
    <row r="22" spans="3:14" x14ac:dyDescent="0.2">
      <c r="C22" s="4" t="s">
        <v>42</v>
      </c>
      <c r="D22" s="4">
        <v>10.4</v>
      </c>
      <c r="E22" s="4">
        <v>8</v>
      </c>
      <c r="F22" s="4">
        <v>460</v>
      </c>
      <c r="G22" s="4">
        <v>215</v>
      </c>
      <c r="H22" s="4">
        <v>3</v>
      </c>
      <c r="I22" s="4">
        <v>5.4240000000000004</v>
      </c>
      <c r="J22" s="4">
        <v>17.82</v>
      </c>
      <c r="K22" s="4">
        <v>0</v>
      </c>
      <c r="L22" s="4">
        <v>0</v>
      </c>
      <c r="M22" s="4">
        <v>3</v>
      </c>
      <c r="N22" s="4">
        <v>4</v>
      </c>
    </row>
    <row r="23" spans="3:14" x14ac:dyDescent="0.2">
      <c r="C23" s="4" t="s">
        <v>43</v>
      </c>
      <c r="D23" s="4">
        <v>14.7</v>
      </c>
      <c r="E23" s="4">
        <v>8</v>
      </c>
      <c r="F23" s="4">
        <v>440</v>
      </c>
      <c r="G23" s="4">
        <v>230</v>
      </c>
      <c r="H23" s="4">
        <v>3.23</v>
      </c>
      <c r="I23" s="4">
        <v>5.3449999999999998</v>
      </c>
      <c r="J23" s="4">
        <v>17.420000000000002</v>
      </c>
      <c r="K23" s="4">
        <v>0</v>
      </c>
      <c r="L23" s="4">
        <v>0</v>
      </c>
      <c r="M23" s="4">
        <v>3</v>
      </c>
      <c r="N23" s="4">
        <v>4</v>
      </c>
    </row>
    <row r="24" spans="3:14" x14ac:dyDescent="0.2">
      <c r="C24" s="4" t="s">
        <v>44</v>
      </c>
      <c r="D24" s="4">
        <v>32.4</v>
      </c>
      <c r="E24" s="4">
        <v>4</v>
      </c>
      <c r="F24" s="4">
        <v>78.7</v>
      </c>
      <c r="G24" s="4">
        <v>66</v>
      </c>
      <c r="H24" s="4">
        <v>4.08</v>
      </c>
      <c r="I24" s="4">
        <v>2.2000000000000002</v>
      </c>
      <c r="J24" s="4">
        <v>19.47</v>
      </c>
      <c r="K24" s="4">
        <v>1</v>
      </c>
      <c r="L24" s="4">
        <v>1</v>
      </c>
      <c r="M24" s="4">
        <v>4</v>
      </c>
      <c r="N24" s="4">
        <v>1</v>
      </c>
    </row>
    <row r="25" spans="3:14" x14ac:dyDescent="0.2">
      <c r="C25" s="4" t="s">
        <v>45</v>
      </c>
      <c r="D25" s="4">
        <v>30.4</v>
      </c>
      <c r="E25" s="4">
        <v>4</v>
      </c>
      <c r="F25" s="4">
        <v>75.7</v>
      </c>
      <c r="G25" s="4">
        <v>52</v>
      </c>
      <c r="H25" s="4">
        <v>4.93</v>
      </c>
      <c r="I25" s="4">
        <v>1.615</v>
      </c>
      <c r="J25" s="4">
        <v>18.52</v>
      </c>
      <c r="K25" s="4">
        <v>1</v>
      </c>
      <c r="L25" s="4">
        <v>1</v>
      </c>
      <c r="M25" s="4">
        <v>4</v>
      </c>
      <c r="N25" s="4">
        <v>2</v>
      </c>
    </row>
    <row r="26" spans="3:14" x14ac:dyDescent="0.2">
      <c r="C26" s="4" t="s">
        <v>46</v>
      </c>
      <c r="D26" s="4">
        <v>33.9</v>
      </c>
      <c r="E26" s="4">
        <v>4</v>
      </c>
      <c r="F26" s="4">
        <v>71.099999999999994</v>
      </c>
      <c r="G26" s="4">
        <v>65</v>
      </c>
      <c r="H26" s="4">
        <v>4.22</v>
      </c>
      <c r="I26" s="4">
        <v>1.835</v>
      </c>
      <c r="J26" s="4">
        <v>19.899999999999999</v>
      </c>
      <c r="K26" s="4">
        <v>1</v>
      </c>
      <c r="L26" s="4">
        <v>1</v>
      </c>
      <c r="M26" s="4">
        <v>4</v>
      </c>
      <c r="N26" s="4">
        <v>1</v>
      </c>
    </row>
    <row r="27" spans="3:14" x14ac:dyDescent="0.2">
      <c r="C27" s="4" t="s">
        <v>47</v>
      </c>
      <c r="D27" s="4">
        <v>21.5</v>
      </c>
      <c r="E27" s="4">
        <v>4</v>
      </c>
      <c r="F27" s="4">
        <v>120.1</v>
      </c>
      <c r="G27" s="4">
        <v>97</v>
      </c>
      <c r="H27" s="4">
        <v>3.7</v>
      </c>
      <c r="I27" s="4">
        <v>2.4649999999999999</v>
      </c>
      <c r="J27" s="4">
        <v>20.010000000000002</v>
      </c>
      <c r="K27" s="4">
        <v>1</v>
      </c>
      <c r="L27" s="4">
        <v>0</v>
      </c>
      <c r="M27" s="4">
        <v>3</v>
      </c>
      <c r="N27" s="4">
        <v>1</v>
      </c>
    </row>
    <row r="28" spans="3:14" x14ac:dyDescent="0.2">
      <c r="C28" s="4" t="s">
        <v>48</v>
      </c>
      <c r="D28" s="4">
        <v>15.5</v>
      </c>
      <c r="E28" s="4">
        <v>8</v>
      </c>
      <c r="F28" s="4">
        <v>318</v>
      </c>
      <c r="G28" s="4">
        <v>150</v>
      </c>
      <c r="H28" s="4">
        <v>2.76</v>
      </c>
      <c r="I28" s="4">
        <v>3.52</v>
      </c>
      <c r="J28" s="4">
        <v>16.87</v>
      </c>
      <c r="K28" s="4">
        <v>0</v>
      </c>
      <c r="L28" s="4">
        <v>0</v>
      </c>
      <c r="M28" s="4">
        <v>3</v>
      </c>
      <c r="N28" s="4">
        <v>2</v>
      </c>
    </row>
    <row r="29" spans="3:14" x14ac:dyDescent="0.2">
      <c r="C29" s="4" t="s">
        <v>49</v>
      </c>
      <c r="D29" s="4">
        <v>15.2</v>
      </c>
      <c r="E29" s="4">
        <v>8</v>
      </c>
      <c r="F29" s="4">
        <v>304</v>
      </c>
      <c r="G29" s="4">
        <v>150</v>
      </c>
      <c r="H29" s="4">
        <v>3.15</v>
      </c>
      <c r="I29" s="4">
        <v>3.4350000000000001</v>
      </c>
      <c r="J29" s="4">
        <v>17.3</v>
      </c>
      <c r="K29" s="4">
        <v>0</v>
      </c>
      <c r="L29" s="4">
        <v>0</v>
      </c>
      <c r="M29" s="4">
        <v>3</v>
      </c>
      <c r="N29" s="4">
        <v>2</v>
      </c>
    </row>
    <row r="30" spans="3:14" x14ac:dyDescent="0.2">
      <c r="C30" s="4" t="s">
        <v>50</v>
      </c>
      <c r="D30" s="4">
        <v>13.3</v>
      </c>
      <c r="E30" s="4">
        <v>8</v>
      </c>
      <c r="F30" s="4">
        <v>350</v>
      </c>
      <c r="G30" s="4">
        <v>245</v>
      </c>
      <c r="H30" s="4">
        <v>3.73</v>
      </c>
      <c r="I30" s="4">
        <v>3.84</v>
      </c>
      <c r="J30" s="4">
        <v>15.41</v>
      </c>
      <c r="K30" s="4">
        <v>0</v>
      </c>
      <c r="L30" s="4">
        <v>0</v>
      </c>
      <c r="M30" s="4">
        <v>3</v>
      </c>
      <c r="N30" s="4">
        <v>4</v>
      </c>
    </row>
    <row r="31" spans="3:14" x14ac:dyDescent="0.2">
      <c r="C31" s="4" t="s">
        <v>51</v>
      </c>
      <c r="D31" s="4">
        <v>19.2</v>
      </c>
      <c r="E31" s="4">
        <v>8</v>
      </c>
      <c r="F31" s="4">
        <v>400</v>
      </c>
      <c r="G31" s="4">
        <v>175</v>
      </c>
      <c r="H31" s="4">
        <v>3.08</v>
      </c>
      <c r="I31" s="4">
        <v>3.8450000000000002</v>
      </c>
      <c r="J31" s="4">
        <v>17.05</v>
      </c>
      <c r="K31" s="4">
        <v>0</v>
      </c>
      <c r="L31" s="4">
        <v>0</v>
      </c>
      <c r="M31" s="4">
        <v>3</v>
      </c>
      <c r="N31" s="4">
        <v>2</v>
      </c>
    </row>
    <row r="32" spans="3:14" x14ac:dyDescent="0.2">
      <c r="C32" s="4" t="s">
        <v>52</v>
      </c>
      <c r="D32" s="4">
        <v>27.3</v>
      </c>
      <c r="E32" s="4">
        <v>4</v>
      </c>
      <c r="F32" s="4">
        <v>79</v>
      </c>
      <c r="G32" s="4">
        <v>66</v>
      </c>
      <c r="H32" s="4">
        <v>4.08</v>
      </c>
      <c r="I32" s="4">
        <v>1.9350000000000001</v>
      </c>
      <c r="J32" s="4">
        <v>18.899999999999999</v>
      </c>
      <c r="K32" s="4">
        <v>1</v>
      </c>
      <c r="L32" s="4">
        <v>1</v>
      </c>
      <c r="M32" s="4">
        <v>4</v>
      </c>
      <c r="N32" s="4">
        <v>1</v>
      </c>
    </row>
    <row r="33" spans="3:14" x14ac:dyDescent="0.2">
      <c r="C33" s="4" t="s">
        <v>53</v>
      </c>
      <c r="D33" s="4">
        <v>26</v>
      </c>
      <c r="E33" s="4">
        <v>4</v>
      </c>
      <c r="F33" s="4">
        <v>120.3</v>
      </c>
      <c r="G33" s="4">
        <v>91</v>
      </c>
      <c r="H33" s="4">
        <v>4.43</v>
      </c>
      <c r="I33" s="4">
        <v>2.14</v>
      </c>
      <c r="J33" s="4">
        <v>16.7</v>
      </c>
      <c r="K33" s="4">
        <v>0</v>
      </c>
      <c r="L33" s="4">
        <v>1</v>
      </c>
      <c r="M33" s="4">
        <v>5</v>
      </c>
      <c r="N33" s="4">
        <v>2</v>
      </c>
    </row>
    <row r="34" spans="3:14" x14ac:dyDescent="0.2">
      <c r="C34" s="4" t="s">
        <v>54</v>
      </c>
      <c r="D34" s="4">
        <v>30.4</v>
      </c>
      <c r="E34" s="4">
        <v>4</v>
      </c>
      <c r="F34" s="4">
        <v>95.1</v>
      </c>
      <c r="G34" s="4">
        <v>113</v>
      </c>
      <c r="H34" s="4">
        <v>3.77</v>
      </c>
      <c r="I34" s="4">
        <v>1.5129999999999999</v>
      </c>
      <c r="J34" s="4">
        <v>16.899999999999999</v>
      </c>
      <c r="K34" s="4">
        <v>1</v>
      </c>
      <c r="L34" s="4">
        <v>1</v>
      </c>
      <c r="M34" s="4">
        <v>5</v>
      </c>
      <c r="N34" s="4">
        <v>2</v>
      </c>
    </row>
    <row r="35" spans="3:14" x14ac:dyDescent="0.2">
      <c r="C35" s="4" t="s">
        <v>55</v>
      </c>
      <c r="D35" s="4">
        <v>15.8</v>
      </c>
      <c r="E35" s="4">
        <v>8</v>
      </c>
      <c r="F35" s="4">
        <v>351</v>
      </c>
      <c r="G35" s="4">
        <v>264</v>
      </c>
      <c r="H35" s="4">
        <v>4.22</v>
      </c>
      <c r="I35" s="4">
        <v>3.17</v>
      </c>
      <c r="J35" s="4">
        <v>14.5</v>
      </c>
      <c r="K35" s="4">
        <v>0</v>
      </c>
      <c r="L35" s="4">
        <v>1</v>
      </c>
      <c r="M35" s="4">
        <v>5</v>
      </c>
      <c r="N35" s="4">
        <v>4</v>
      </c>
    </row>
    <row r="36" spans="3:14" x14ac:dyDescent="0.2">
      <c r="C36" s="4" t="s">
        <v>56</v>
      </c>
      <c r="D36" s="4">
        <v>19.7</v>
      </c>
      <c r="E36" s="4">
        <v>6</v>
      </c>
      <c r="F36" s="4">
        <v>145</v>
      </c>
      <c r="G36" s="4">
        <v>175</v>
      </c>
      <c r="H36" s="4">
        <v>3.62</v>
      </c>
      <c r="I36" s="4">
        <v>2.77</v>
      </c>
      <c r="J36" s="4">
        <v>15.5</v>
      </c>
      <c r="K36" s="4">
        <v>0</v>
      </c>
      <c r="L36" s="4">
        <v>1</v>
      </c>
      <c r="M36" s="4">
        <v>5</v>
      </c>
      <c r="N36" s="4">
        <v>6</v>
      </c>
    </row>
    <row r="37" spans="3:14" x14ac:dyDescent="0.2">
      <c r="C37" s="4" t="s">
        <v>57</v>
      </c>
      <c r="D37" s="4">
        <v>15</v>
      </c>
      <c r="E37" s="4">
        <v>8</v>
      </c>
      <c r="F37" s="4">
        <v>301</v>
      </c>
      <c r="G37" s="4">
        <v>335</v>
      </c>
      <c r="H37" s="4">
        <v>3.54</v>
      </c>
      <c r="I37" s="4">
        <v>3.57</v>
      </c>
      <c r="J37" s="4">
        <v>14.6</v>
      </c>
      <c r="K37" s="4">
        <v>0</v>
      </c>
      <c r="L37" s="4">
        <v>1</v>
      </c>
      <c r="M37" s="4">
        <v>5</v>
      </c>
      <c r="N37" s="4">
        <v>8</v>
      </c>
    </row>
    <row r="38" spans="3:14" x14ac:dyDescent="0.2">
      <c r="C38" s="4" t="s">
        <v>58</v>
      </c>
      <c r="D38" s="4">
        <v>21.4</v>
      </c>
      <c r="E38" s="4">
        <v>4</v>
      </c>
      <c r="F38" s="4">
        <v>121</v>
      </c>
      <c r="G38" s="4">
        <v>109</v>
      </c>
      <c r="H38" s="4">
        <v>4.1100000000000003</v>
      </c>
      <c r="I38" s="4">
        <v>2.78</v>
      </c>
      <c r="J38" s="4">
        <v>18.600000000000001</v>
      </c>
      <c r="K38" s="4">
        <v>1</v>
      </c>
      <c r="L38" s="4">
        <v>1</v>
      </c>
      <c r="M38" s="4">
        <v>4</v>
      </c>
      <c r="N38" s="4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Marvin Garbuszus</dc:creator>
  <cp:lastModifiedBy>Jan Marvin Garbuszus</cp:lastModifiedBy>
  <dcterms:created xsi:type="dcterms:W3CDTF">2023-05-29T07:43:12Z</dcterms:created>
  <dcterms:modified xsi:type="dcterms:W3CDTF">2023-05-29T10:47:37Z</dcterms:modified>
</cp:coreProperties>
</file>